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etriebsorganisation\Orga\Projekte\Barrierefreiheitsstärkungsgesetz\Formulare\Korrekturen VS\"/>
    </mc:Choice>
  </mc:AlternateContent>
  <xr:revisionPtr revIDLastSave="0" documentId="13_ncr:1_{0376A9B4-5A6A-4DB4-8521-03864B374884}" xr6:coauthVersionLast="47" xr6:coauthVersionMax="47" xr10:uidLastSave="{00000000-0000-0000-0000-000000000000}"/>
  <bookViews>
    <workbookView xWindow="-120" yWindow="-120" windowWidth="25440" windowHeight="15270" tabRatio="500" xr2:uid="{00000000-000D-0000-FFFF-FFFF00000000}"/>
  </bookViews>
  <sheets>
    <sheet name="Umsatz- und Ertragsvorschau" sheetId="1" r:id="rId1"/>
  </sheets>
  <definedNames>
    <definedName name="Jahr_1">'Umsatz- und Ertragsvorschau'!$C$8</definedName>
    <definedName name="Jahr_2">'Umsatz- und Ertragsvorschau'!$E$8</definedName>
    <definedName name="Jahr_3">'Umsatz- und Ertragsvorschau'!$G$8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50" i="1" l="1"/>
  <c r="E50" i="1"/>
  <c r="C50" i="1"/>
  <c r="G47" i="1"/>
  <c r="E47" i="1"/>
  <c r="C47" i="1"/>
  <c r="G44" i="1"/>
  <c r="E44" i="1"/>
  <c r="C44" i="1"/>
  <c r="G41" i="1"/>
  <c r="E41" i="1"/>
  <c r="C41" i="1"/>
  <c r="G40" i="1"/>
  <c r="E40" i="1"/>
  <c r="C40" i="1"/>
  <c r="F36" i="1"/>
  <c r="G36" i="1" s="1"/>
  <c r="D36" i="1"/>
  <c r="E36" i="1" s="1"/>
  <c r="B36" i="1"/>
  <c r="C36" i="1" s="1"/>
  <c r="G35" i="1"/>
  <c r="E35" i="1"/>
  <c r="C35" i="1"/>
  <c r="G34" i="1"/>
  <c r="E34" i="1"/>
  <c r="C34" i="1"/>
  <c r="G33" i="1"/>
  <c r="E33" i="1"/>
  <c r="C33" i="1"/>
  <c r="G32" i="1"/>
  <c r="E32" i="1"/>
  <c r="C32" i="1"/>
  <c r="G31" i="1"/>
  <c r="E31" i="1"/>
  <c r="C31" i="1"/>
  <c r="G30" i="1"/>
  <c r="E30" i="1"/>
  <c r="C30" i="1"/>
  <c r="G29" i="1"/>
  <c r="E29" i="1"/>
  <c r="C29" i="1"/>
  <c r="G28" i="1"/>
  <c r="E28" i="1"/>
  <c r="C28" i="1"/>
  <c r="G27" i="1"/>
  <c r="E27" i="1"/>
  <c r="C27" i="1"/>
  <c r="G26" i="1"/>
  <c r="E26" i="1"/>
  <c r="C26" i="1"/>
  <c r="G25" i="1"/>
  <c r="E25" i="1"/>
  <c r="C25" i="1"/>
  <c r="G24" i="1"/>
  <c r="E24" i="1"/>
  <c r="C24" i="1"/>
  <c r="G23" i="1"/>
  <c r="E23" i="1"/>
  <c r="C23" i="1"/>
  <c r="F21" i="1"/>
  <c r="G21" i="1" s="1"/>
  <c r="D21" i="1"/>
  <c r="E21" i="1" s="1"/>
  <c r="B21" i="1"/>
  <c r="C21" i="1" s="1"/>
  <c r="G20" i="1"/>
  <c r="E20" i="1"/>
  <c r="C20" i="1"/>
  <c r="G19" i="1"/>
  <c r="E19" i="1"/>
  <c r="C19" i="1"/>
  <c r="G16" i="1"/>
  <c r="E16" i="1"/>
  <c r="C16" i="1"/>
  <c r="G15" i="1"/>
  <c r="E15" i="1"/>
  <c r="C15" i="1"/>
  <c r="F13" i="1"/>
  <c r="G13" i="1" s="1"/>
  <c r="E13" i="1"/>
  <c r="D13" i="1"/>
  <c r="D17" i="1" s="1"/>
  <c r="B13" i="1"/>
  <c r="C13" i="1" s="1"/>
  <c r="G12" i="1"/>
  <c r="E12" i="1"/>
  <c r="C12" i="1"/>
  <c r="B17" i="1" l="1"/>
  <c r="B38" i="1" s="1"/>
  <c r="D38" i="1"/>
  <c r="E17" i="1"/>
  <c r="F17" i="1"/>
  <c r="G17" i="1" l="1"/>
  <c r="F38" i="1"/>
  <c r="C17" i="1"/>
  <c r="D42" i="1"/>
  <c r="E38" i="1"/>
  <c r="D45" i="1" l="1"/>
  <c r="E42" i="1"/>
  <c r="C38" i="1"/>
  <c r="B42" i="1"/>
  <c r="G38" i="1"/>
  <c r="F42" i="1"/>
  <c r="F45" i="1" l="1"/>
  <c r="G42" i="1"/>
  <c r="C42" i="1"/>
  <c r="B45" i="1"/>
  <c r="D48" i="1"/>
  <c r="E48" i="1" s="1"/>
  <c r="E45" i="1"/>
  <c r="B48" i="1" l="1"/>
  <c r="C48" i="1" s="1"/>
  <c r="C45" i="1"/>
  <c r="G45" i="1"/>
  <c r="F48" i="1"/>
  <c r="G48" i="1" s="1"/>
</calcChain>
</file>

<file path=xl/sharedStrings.xml><?xml version="1.0" encoding="utf-8"?>
<sst xmlns="http://schemas.openxmlformats.org/spreadsheetml/2006/main" count="44" uniqueCount="38">
  <si>
    <t>Umsatz- und Ertragsvorschau</t>
  </si>
  <si>
    <t>Firma:</t>
  </si>
  <si>
    <t>Jahr</t>
  </si>
  <si>
    <t>TEUR</t>
  </si>
  <si>
    <t>%</t>
  </si>
  <si>
    <t>Umsatzerlöse</t>
  </si>
  <si>
    <t>Wareneinsatz</t>
  </si>
  <si>
    <t>Rohgewinn</t>
  </si>
  <si>
    <t>sonstige betriebliche Erträge</t>
  </si>
  <si>
    <t>Bestandsveränderungen</t>
  </si>
  <si>
    <t>Betriebsleistung</t>
  </si>
  <si>
    <t>Personalkosten</t>
  </si>
  <si>
    <t>Geschäftsführer-Gehälter</t>
  </si>
  <si>
    <t>Personalkosten gesamt</t>
  </si>
  <si>
    <t>Miete / Pacht</t>
  </si>
  <si>
    <t>Raumnebenkosten</t>
  </si>
  <si>
    <t>Strom / Gas / Wasser</t>
  </si>
  <si>
    <t>Reparaturen / Inst.</t>
  </si>
  <si>
    <t>Versicherungen / Beiträge</t>
  </si>
  <si>
    <t>Kfz-Kosten</t>
  </si>
  <si>
    <t>Reisekosten</t>
  </si>
  <si>
    <t>Leasingkosten</t>
  </si>
  <si>
    <t>Buchführung / Beratung</t>
  </si>
  <si>
    <t>Werbekosten</t>
  </si>
  <si>
    <t>Telefon</t>
  </si>
  <si>
    <t>sonstige Kosten</t>
  </si>
  <si>
    <t>sonstige Steuern</t>
  </si>
  <si>
    <t>Sachkosten gesamt</t>
  </si>
  <si>
    <t>Ergebnis vor Zinsen und AfA</t>
  </si>
  <si>
    <t>Zinskosten</t>
  </si>
  <si>
    <t>Afa</t>
  </si>
  <si>
    <t>Betriebsergebnis</t>
  </si>
  <si>
    <t>a.o. Ertrag</t>
  </si>
  <si>
    <t>Gewinn vor EE-Steuern</t>
  </si>
  <si>
    <t>EE-Steuern</t>
  </si>
  <si>
    <t>Jahresergebnis</t>
  </si>
  <si>
    <t>nur für Einzelunternehmen / Personenhandelsgesellschaften</t>
  </si>
  <si>
    <r>
      <t xml:space="preserve">notwend. Privatentnahmen
</t>
    </r>
    <r>
      <rPr>
        <sz val="10"/>
        <rFont val="GenosGFG"/>
        <family val="2"/>
      </rPr>
      <t>… vom Jahresergebnis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</si>
</sst>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[Red]\-#,##0.0"/>
    <numFmt numFmtId="165" formatCode="#,##0.0_ ;[Red]\-#,##0.0\ "/>
    <numFmt numFmtId="166" formatCode="#,##0.000;[Red]\-#,##0.000"/>
  </numFmts>
  <fonts count="14" x14ac:knownFonts="1">
    <font>
      <sz val="10"/>
      <name val="Arial"/>
      <family val="2"/>
    </font>
    <font>
      <u/>
      <sz val="10"/>
      <name val="Mangal"/>
      <family val="2"/>
    </font>
    <font>
      <sz val="10"/>
      <name val="Frutiger VR"/>
      <family val="2"/>
    </font>
    <font>
      <b/>
      <sz val="12"/>
      <name val="Frutiger VR"/>
      <family val="2"/>
    </font>
    <font>
      <b/>
      <sz val="10"/>
      <name val="Frutiger VR"/>
      <family val="2"/>
    </font>
    <font>
      <sz val="9"/>
      <name val="Frutiger VR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GenosGFG"/>
      <family val="2"/>
    </font>
    <font>
      <sz val="10"/>
      <name val="GenosGFG"/>
      <family val="2"/>
    </font>
    <font>
      <b/>
      <sz val="10"/>
      <name val="GenosGFG"/>
      <family val="2"/>
    </font>
    <font>
      <sz val="8"/>
      <name val="GenosGFG"/>
      <family val="2"/>
    </font>
    <font>
      <sz val="9"/>
      <name val="GenosGFG"/>
      <family val="2"/>
    </font>
  </fonts>
  <fills count="5">
    <fill>
      <patternFill patternType="none"/>
    </fill>
    <fill>
      <patternFill patternType="gray125"/>
    </fill>
    <fill>
      <patternFill patternType="solid">
        <fgColor rgb="FFCFE7F5"/>
        <bgColor rgb="FFE6E6FF"/>
      </patternFill>
    </fill>
    <fill>
      <patternFill patternType="solid">
        <fgColor rgb="FFFFFFFF"/>
        <bgColor rgb="FFFFFFCC"/>
      </patternFill>
    </fill>
    <fill>
      <patternFill patternType="solid">
        <fgColor rgb="FFE6E6FF"/>
        <bgColor rgb="FFCFE7F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60"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1" xfId="0" applyFont="1" applyFill="1" applyBorder="1"/>
    <xf numFmtId="0" fontId="11" fillId="2" borderId="2" xfId="0" applyFont="1" applyFill="1" applyBorder="1" applyAlignment="1">
      <alignment horizontal="right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>
      <alignment horizontal="right"/>
    </xf>
    <xf numFmtId="0" fontId="10" fillId="2" borderId="4" xfId="0" applyFont="1" applyFill="1" applyBorder="1" applyProtection="1">
      <protection locked="0"/>
    </xf>
    <xf numFmtId="0" fontId="12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2" borderId="4" xfId="0" applyFont="1" applyFill="1" applyBorder="1"/>
    <xf numFmtId="164" fontId="13" fillId="0" borderId="0" xfId="0" applyNumberFormat="1" applyFont="1" applyBorder="1" applyProtection="1">
      <protection locked="0"/>
    </xf>
    <xf numFmtId="164" fontId="13" fillId="0" borderId="4" xfId="0" applyNumberFormat="1" applyFont="1" applyBorder="1"/>
    <xf numFmtId="40" fontId="13" fillId="4" borderId="0" xfId="0" applyNumberFormat="1" applyFont="1" applyFill="1" applyBorder="1" applyProtection="1">
      <protection locked="0"/>
    </xf>
    <xf numFmtId="40" fontId="13" fillId="4" borderId="4" xfId="0" applyNumberFormat="1" applyFont="1" applyFill="1" applyBorder="1"/>
    <xf numFmtId="40" fontId="13" fillId="0" borderId="4" xfId="0" applyNumberFormat="1" applyFont="1" applyBorder="1" applyProtection="1">
      <protection locked="0"/>
    </xf>
    <xf numFmtId="40" fontId="13" fillId="0" borderId="5" xfId="0" applyNumberFormat="1" applyFont="1" applyBorder="1"/>
    <xf numFmtId="0" fontId="11" fillId="2" borderId="4" xfId="0" applyFont="1" applyFill="1" applyBorder="1"/>
    <xf numFmtId="164" fontId="11" fillId="0" borderId="0" xfId="0" applyNumberFormat="1" applyFont="1" applyBorder="1"/>
    <xf numFmtId="164" fontId="11" fillId="0" borderId="4" xfId="0" applyNumberFormat="1" applyFont="1" applyBorder="1"/>
    <xf numFmtId="40" fontId="11" fillId="4" borderId="0" xfId="0" applyNumberFormat="1" applyFont="1" applyFill="1" applyBorder="1"/>
    <xf numFmtId="40" fontId="11" fillId="4" borderId="4" xfId="0" applyNumberFormat="1" applyFont="1" applyFill="1" applyBorder="1"/>
    <xf numFmtId="40" fontId="11" fillId="0" borderId="4" xfId="0" applyNumberFormat="1" applyFont="1" applyBorder="1"/>
    <xf numFmtId="40" fontId="11" fillId="0" borderId="5" xfId="0" applyNumberFormat="1" applyFont="1" applyBorder="1"/>
    <xf numFmtId="0" fontId="10" fillId="0" borderId="4" xfId="0" applyFont="1" applyBorder="1"/>
    <xf numFmtId="164" fontId="13" fillId="0" borderId="0" xfId="0" applyNumberFormat="1" applyFont="1" applyBorder="1"/>
    <xf numFmtId="40" fontId="13" fillId="4" borderId="0" xfId="0" applyNumberFormat="1" applyFont="1" applyFill="1" applyBorder="1"/>
    <xf numFmtId="40" fontId="13" fillId="0" borderId="4" xfId="0" applyNumberFormat="1" applyFont="1" applyBorder="1"/>
    <xf numFmtId="0" fontId="9" fillId="2" borderId="6" xfId="0" applyFont="1" applyFill="1" applyBorder="1"/>
    <xf numFmtId="164" fontId="9" fillId="0" borderId="7" xfId="0" applyNumberFormat="1" applyFont="1" applyBorder="1"/>
    <xf numFmtId="164" fontId="9" fillId="0" borderId="6" xfId="0" applyNumberFormat="1" applyFont="1" applyBorder="1"/>
    <xf numFmtId="40" fontId="9" fillId="4" borderId="7" xfId="0" applyNumberFormat="1" applyFont="1" applyFill="1" applyBorder="1"/>
    <xf numFmtId="40" fontId="9" fillId="4" borderId="6" xfId="0" applyNumberFormat="1" applyFont="1" applyFill="1" applyBorder="1"/>
    <xf numFmtId="40" fontId="9" fillId="0" borderId="6" xfId="0" applyNumberFormat="1" applyFont="1" applyBorder="1"/>
    <xf numFmtId="40" fontId="9" fillId="0" borderId="8" xfId="0" applyNumberFormat="1" applyFont="1" applyBorder="1"/>
    <xf numFmtId="0" fontId="10" fillId="0" borderId="0" xfId="0" applyFont="1" applyBorder="1"/>
    <xf numFmtId="0" fontId="10" fillId="4" borderId="0" xfId="0" applyFont="1" applyFill="1"/>
    <xf numFmtId="0" fontId="10" fillId="4" borderId="0" xfId="0" applyFont="1" applyFill="1" applyBorder="1"/>
    <xf numFmtId="0" fontId="12" fillId="0" borderId="10" xfId="0" applyFont="1" applyBorder="1"/>
    <xf numFmtId="0" fontId="10" fillId="0" borderId="7" xfId="0" applyFont="1" applyBorder="1"/>
    <xf numFmtId="0" fontId="10" fillId="0" borderId="8" xfId="0" applyFont="1" applyBorder="1"/>
    <xf numFmtId="0" fontId="11" fillId="0" borderId="9" xfId="0" applyFont="1" applyBorder="1" applyAlignment="1">
      <alignment wrapText="1"/>
    </xf>
    <xf numFmtId="165" fontId="11" fillId="0" borderId="9" xfId="0" applyNumberFormat="1" applyFont="1" applyBorder="1" applyAlignment="1" applyProtection="1">
      <alignment vertical="top" wrapText="1"/>
      <protection locked="0"/>
    </xf>
    <xf numFmtId="166" fontId="11" fillId="0" borderId="6" xfId="0" applyNumberFormat="1" applyFont="1" applyBorder="1" applyAlignment="1">
      <alignment vertical="top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1"/>
    </xf>
    <xf numFmtId="40" fontId="9" fillId="4" borderId="7" xfId="0" applyNumberFormat="1" applyFont="1" applyFill="1" applyBorder="1" applyProtection="1">
      <protection locked="0"/>
    </xf>
    <xf numFmtId="164" fontId="11" fillId="0" borderId="4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40" fontId="13" fillId="4" borderId="4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40" fontId="11" fillId="0" borderId="5" xfId="0" applyNumberFormat="1" applyFont="1" applyBorder="1" applyProtection="1">
      <protection locked="0"/>
    </xf>
    <xf numFmtId="40" fontId="13" fillId="0" borderId="4" xfId="0" applyNumberFormat="1" applyFont="1" applyBorder="1" applyProtection="1">
      <protection locked="1"/>
    </xf>
    <xf numFmtId="0" fontId="11" fillId="2" borderId="1" xfId="0" applyFont="1" applyFill="1" applyBorder="1" applyProtection="1"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40" fontId="13" fillId="4" borderId="0" xfId="0" applyNumberFormat="1" applyFont="1" applyFill="1" applyBorder="1" applyProtection="1">
      <protection locked="1"/>
    </xf>
    <xf numFmtId="40" fontId="11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1"/>
    </xf>
    <xf numFmtId="40" fontId="9" fillId="0" borderId="6" xfId="0" applyNumberFormat="1" applyFont="1" applyBorder="1" applyProtection="1"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40" fontId="9" fillId="0" borderId="8" xfId="0" applyNumberFormat="1" applyFont="1" applyBorder="1" applyProtection="1">
      <protection locked="0"/>
    </xf>
    <xf numFmtId="0" fontId="11" fillId="0" borderId="9" xfId="0" applyFont="1" applyBorder="1" applyAlignment="1" applyProtection="1">
      <alignment wrapText="1"/>
      <protection locked="0"/>
    </xf>
    <xf numFmtId="40" fontId="11" fillId="4" borderId="0" xfId="0" applyNumberFormat="1" applyFont="1" applyFill="1" applyBorder="1" applyProtection="1"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166" fontId="11" fillId="0" borderId="6" xfId="0" applyNumberFormat="1" applyFont="1" applyBorder="1" applyAlignment="1" applyProtection="1">
      <alignment vertical="top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Protection="1">
      <protection locked="0"/>
    </xf>
    <xf numFmtId="164" fontId="9" fillId="0" borderId="6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11" fillId="2" borderId="2" xfId="0" applyFont="1" applyFill="1" applyBorder="1" applyAlignment="1" applyProtection="1">
      <alignment horizontal="right"/>
      <protection locked="0"/>
    </xf>
    <xf numFmtId="164" fontId="9" fillId="0" borderId="7" xfId="0" applyNumberFormat="1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40" fontId="13" fillId="0" borderId="5" xfId="0" applyNumberFormat="1" applyFont="1" applyBorder="1" applyProtection="1">
      <protection locked="0"/>
    </xf>
    <xf numFmtId="164" fontId="11" fillId="0" borderId="0" xfId="0" applyNumberFormat="1" applyFont="1" applyBorder="1" applyProtection="1">
      <protection locked="0"/>
    </xf>
    <xf numFmtId="40" fontId="9" fillId="4" borderId="6" xfId="0" applyNumberFormat="1" applyFont="1" applyFill="1" applyBorder="1" applyProtection="1">
      <protection locked="0"/>
    </xf>
    <xf numFmtId="40" fontId="11" fillId="4" borderId="4" xfId="0" applyNumberFormat="1" applyFont="1" applyFill="1" applyBorder="1" applyProtection="1">
      <protection locked="0"/>
    </xf>
    <xf numFmtId="0" fontId="12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0" fillId="0" borderId="8" xfId="0" applyFont="1" applyBorder="1" applyProtection="1">
      <protection locked="0"/>
    </xf>
    <xf numFmtId="0" fontId="11" fillId="3" borderId="3" xfId="0" applyFont="1" applyFill="1" applyBorder="1" applyAlignment="1" applyProtection="1">
      <alignment horizontal="left"/>
      <protection locked="1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3" fillId="2" borderId="4" xfId="0" applyFont="1" applyFill="1" applyBorder="1" applyProtection="1">
      <protection locked="0"/>
    </xf>
    <xf numFmtId="0" fontId="10" fillId="4" borderId="0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164" fontId="13" fillId="0" borderId="4" xfId="0" applyNumberFormat="1" applyFont="1" applyBorder="1" applyProtection="1">
      <protection locked="0"/>
    </xf>
    <xf numFmtId="0" fontId="0" fillId="0" borderId="0" xfId="0" applyProtection="1">
      <protection locked="1"/>
    </xf>
    <xf numFmtId="0" fontId="4" fillId="0" borderId="0" xfId="0" applyFont="1" applyProtection="1">
      <protection locked="0"/>
    </xf>
    <xf numFmtId="0" fontId="11" fillId="2" borderId="4" xfId="0" applyFont="1" applyFill="1" applyBorder="1" applyProtection="1"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Protection="1">
      <protection locked="1"/>
    </xf>
    <xf numFmtId="0" fontId="10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165" fontId="11" fillId="0" borderId="9" xfId="0" applyNumberFormat="1" applyFont="1" applyBorder="1" applyAlignment="1" applyProtection="1">
      <alignment vertical="top" wrapText="1"/>
      <protection locked="1"/>
    </xf>
  </cellXfs>
  <cellStyles count="2">
    <cellStyle name="Ergebnis 2" xfId="1" xr:uid="{00000000-0005-0000-0000-000006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20160</xdr:colOff>
      <xdr:row>0</xdr:row>
      <xdr:rowOff>38520</xdr:rowOff>
    </xdr:from>
    <xdr:to>
      <xdr:col>1</xdr:col>
      <xdr:colOff>177120</xdr:colOff>
      <xdr:row>2</xdr:row>
      <xdr:rowOff>139680</xdr:rowOff>
    </xdr:to>
    <xdr:pic>
      <xdr:nvPicPr>
        <xdr:cNvPr id="2" name="Grafik 1" descr="Logo der Volksbank eG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160" y="38520"/>
          <a:ext cx="2004840" cy="42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84"/>
  <sheetViews>
    <sheetView tabSelected="1" view="pageLayout" topLeftCell="A8" zoomScaleNormal="100" workbookViewId="0">
      <selection activeCell="C8" sqref="C8"/>
    </sheetView>
  </sheetViews>
  <sheetFormatPr baseColWidth="10" defaultColWidth="11.5703125" defaultRowHeight="12.75" x14ac:dyDescent="0.2"/>
  <cols>
    <col min="1" max="1" width="26.140625" customWidth="1"/>
    <col min="2" max="2" width="16.140625" customWidth="1"/>
    <col min="3" max="3" width="10" customWidth="1"/>
    <col min="4" max="4" width="17.42578125" customWidth="1"/>
    <col min="5" max="5" width="10" customWidth="1"/>
    <col min="6" max="6" width="17.28515625" customWidth="1"/>
    <col min="7" max="7" width="10" customWidth="1"/>
  </cols>
  <sheetData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8" t="s">
        <v>0</v>
      </c>
      <c r="B6" s="9"/>
      <c r="C6" s="9"/>
      <c r="D6" s="9"/>
      <c r="E6" s="9"/>
      <c r="F6" s="9"/>
      <c r="G6" s="9"/>
      <c r="H6" s="1"/>
      <c r="I6" s="1"/>
      <c r="J6" s="1"/>
    </row>
    <row r="7" spans="1:10" ht="13.5" x14ac:dyDescent="0.25">
      <c r="A7" s="9"/>
      <c r="B7" s="9"/>
      <c r="C7" s="9"/>
      <c r="D7" s="9"/>
      <c r="E7" s="9"/>
      <c r="F7" s="9"/>
      <c r="G7" s="9"/>
      <c r="H7" s="1"/>
      <c r="I7" s="1"/>
      <c r="J7" s="1"/>
    </row>
    <row r="8" spans="1:10" ht="13.5" x14ac:dyDescent="0.25">
      <c r="A8" s="10" t="s">
        <v>1</v>
      </c>
      <c r="B8" s="11" t="s">
        <v>2</v>
      </c>
      <c r="C8" s="12"/>
      <c r="D8" s="13" t="s">
        <v>2</v>
      </c>
      <c r="E8" s="12"/>
      <c r="F8" s="11" t="s">
        <v>2</v>
      </c>
      <c r="G8" s="12"/>
      <c r="H8" s="1"/>
      <c r="I8" s="1"/>
      <c r="J8" s="1"/>
    </row>
    <row r="9" spans="1:10" ht="13.5" x14ac:dyDescent="0.25">
      <c r="A9" s="14"/>
      <c r="B9" s="15"/>
      <c r="C9" s="16"/>
      <c r="D9" s="17"/>
      <c r="E9" s="18"/>
      <c r="F9" s="16"/>
      <c r="G9" s="19"/>
      <c r="H9" s="1"/>
      <c r="I9" s="1"/>
      <c r="J9" s="1"/>
    </row>
    <row r="10" spans="1:10" ht="13.5" x14ac:dyDescent="0.25">
      <c r="A10" s="20"/>
      <c r="B10" s="21" t="s">
        <v>3</v>
      </c>
      <c r="C10" s="22" t="s">
        <v>4</v>
      </c>
      <c r="D10" s="23" t="s">
        <v>3</v>
      </c>
      <c r="E10" s="24" t="s">
        <v>4</v>
      </c>
      <c r="F10" s="22" t="s">
        <v>3</v>
      </c>
      <c r="G10" s="25" t="s">
        <v>4</v>
      </c>
      <c r="H10" s="1"/>
      <c r="I10" s="1"/>
      <c r="J10" s="1"/>
    </row>
    <row r="11" spans="1:10" x14ac:dyDescent="0.2">
      <c r="A11" s="26" t="s">
        <v>5</v>
      </c>
      <c r="B11" s="27"/>
      <c r="C11" s="28"/>
      <c r="D11" s="29"/>
      <c r="E11" s="30"/>
      <c r="F11" s="31"/>
      <c r="G11" s="32"/>
      <c r="H11" s="1"/>
      <c r="I11" s="1"/>
      <c r="J11" s="1"/>
    </row>
    <row r="12" spans="1:10" x14ac:dyDescent="0.2">
      <c r="A12" s="26" t="s">
        <v>6</v>
      </c>
      <c r="B12" s="27"/>
      <c r="C12" s="28" t="str">
        <f>IF(B12&gt;0,B12*100/B11," ")</f>
        <v xml:space="preserve"> </v>
      </c>
      <c r="D12" s="29"/>
      <c r="E12" s="30" t="str">
        <f>IF(D12&gt;0,D12*100/D11," ")</f>
        <v xml:space="preserve"> </v>
      </c>
      <c r="F12" s="31"/>
      <c r="G12" s="32" t="str">
        <f>IF(F12&gt;0,F12*100/F11," ")</f>
        <v xml:space="preserve"> </v>
      </c>
      <c r="H12" s="1"/>
      <c r="I12" s="1"/>
      <c r="J12" s="1"/>
    </row>
    <row r="13" spans="1:10" ht="13.5" x14ac:dyDescent="0.25">
      <c r="A13" s="33" t="s">
        <v>7</v>
      </c>
      <c r="B13" s="34">
        <f>B11-B12</f>
        <v>0</v>
      </c>
      <c r="C13" s="35" t="str">
        <f>IF(B13&gt;0,B13*100/B11,IF(B13&lt;0,B13*100/B11," "))</f>
        <v xml:space="preserve"> </v>
      </c>
      <c r="D13" s="36">
        <f>D11-D12</f>
        <v>0</v>
      </c>
      <c r="E13" s="37" t="str">
        <f>IF(D13&gt;0,D13*100/D11,IF(D13&lt;0,D13*100/D11," "))</f>
        <v xml:space="preserve"> </v>
      </c>
      <c r="F13" s="38">
        <f>F11-F12</f>
        <v>0</v>
      </c>
      <c r="G13" s="39" t="str">
        <f>IF(F13&gt;0,F13*100/F11,IF(F13&lt;0,F13*100/F11," "))</f>
        <v xml:space="preserve"> </v>
      </c>
      <c r="H13" s="1"/>
      <c r="I13" s="1"/>
      <c r="J13" s="1"/>
    </row>
    <row r="14" spans="1:10" ht="13.5" x14ac:dyDescent="0.25">
      <c r="A14" s="40"/>
      <c r="B14" s="41"/>
      <c r="C14" s="28"/>
      <c r="D14" s="42"/>
      <c r="E14" s="30"/>
      <c r="F14" s="43"/>
      <c r="G14" s="32"/>
      <c r="H14" s="1"/>
      <c r="I14" s="1"/>
      <c r="J14" s="1"/>
    </row>
    <row r="15" spans="1:10" s="4" customFormat="1" ht="12" x14ac:dyDescent="0.2">
      <c r="A15" s="26" t="s">
        <v>8</v>
      </c>
      <c r="B15" s="27"/>
      <c r="C15" s="28" t="str">
        <f>IF(B15&gt;0,B15*100/B11," ")</f>
        <v xml:space="preserve"> </v>
      </c>
      <c r="D15" s="29"/>
      <c r="E15" s="30" t="str">
        <f>IF(D15&gt;0,D15*100/D11," ")</f>
        <v xml:space="preserve"> </v>
      </c>
      <c r="F15" s="31"/>
      <c r="G15" s="32" t="str">
        <f>IF(F15&gt;0,F15*100/$F$11," ")</f>
        <v xml:space="preserve"> </v>
      </c>
      <c r="H15" s="3"/>
      <c r="I15" s="3"/>
      <c r="J15" s="3"/>
    </row>
    <row r="16" spans="1:10" s="4" customFormat="1" ht="12" x14ac:dyDescent="0.2">
      <c r="A16" s="26" t="s">
        <v>9</v>
      </c>
      <c r="B16" s="27"/>
      <c r="C16" s="28" t="str">
        <f>IF(B16&gt;0,B16*100/B11,IF(B16&lt;0,B16*100/B11," "))</f>
        <v xml:space="preserve"> </v>
      </c>
      <c r="D16" s="29"/>
      <c r="E16" s="30" t="str">
        <f>IF(D16&gt;0,D16*100/D11,IF(D16&lt;0,D16*100/D11," "))</f>
        <v xml:space="preserve"> </v>
      </c>
      <c r="F16" s="31"/>
      <c r="G16" s="32" t="str">
        <f>IF(F16&gt;0,F16*100/F11,IF(F16&lt;0,F16*100/F11," "))</f>
        <v xml:space="preserve"> </v>
      </c>
      <c r="H16" s="3"/>
      <c r="I16" s="3"/>
      <c r="J16" s="3"/>
    </row>
    <row r="17" spans="1:10" ht="13.5" x14ac:dyDescent="0.25">
      <c r="A17" s="33" t="s">
        <v>10</v>
      </c>
      <c r="B17" s="34">
        <f>B13+B15+B16</f>
        <v>0</v>
      </c>
      <c r="C17" s="35" t="str">
        <f>IF(B17&gt;0,B17*100/B11,IF(B17&lt;0,B17*100/B11," "))</f>
        <v xml:space="preserve"> </v>
      </c>
      <c r="D17" s="36">
        <f>D13+D15+D16</f>
        <v>0</v>
      </c>
      <c r="E17" s="37" t="str">
        <f>IF(D17&gt;0,D17*100/D11,IF(D17&lt;0,D17*100/D11," "))</f>
        <v xml:space="preserve"> </v>
      </c>
      <c r="F17" s="38">
        <f>F13+F15+F16</f>
        <v>0</v>
      </c>
      <c r="G17" s="39" t="str">
        <f>IF(F17&gt;0,F17*100/F11,IF(F17&lt;0,F17*100/F11," "))</f>
        <v xml:space="preserve"> </v>
      </c>
      <c r="H17" s="1"/>
      <c r="I17" s="1"/>
      <c r="J17" s="1"/>
    </row>
    <row r="18" spans="1:10" ht="13.5" x14ac:dyDescent="0.25">
      <c r="A18" s="40"/>
      <c r="B18" s="41"/>
      <c r="C18" s="28"/>
      <c r="D18" s="42"/>
      <c r="E18" s="30"/>
      <c r="F18" s="43"/>
      <c r="G18" s="32"/>
      <c r="H18" s="1"/>
      <c r="I18" s="1"/>
      <c r="J18" s="1"/>
    </row>
    <row r="19" spans="1:10" s="4" customFormat="1" ht="12" x14ac:dyDescent="0.2">
      <c r="A19" s="26" t="s">
        <v>11</v>
      </c>
      <c r="B19" s="27"/>
      <c r="C19" s="28" t="str">
        <f>IF(B19&gt;0,B19*100/B11," ")</f>
        <v xml:space="preserve"> </v>
      </c>
      <c r="D19" s="29"/>
      <c r="E19" s="30" t="str">
        <f>IF(D19&gt;0,D19*100/D11," ")</f>
        <v xml:space="preserve"> </v>
      </c>
      <c r="F19" s="31"/>
      <c r="G19" s="32" t="str">
        <f>IF(F19&gt;0,F19*100/$F$11," ")</f>
        <v xml:space="preserve"> </v>
      </c>
      <c r="H19" s="3"/>
      <c r="I19" s="3"/>
      <c r="J19" s="3"/>
    </row>
    <row r="20" spans="1:10" s="4" customFormat="1" ht="12" x14ac:dyDescent="0.2">
      <c r="A20" s="26" t="s">
        <v>12</v>
      </c>
      <c r="B20" s="27"/>
      <c r="C20" s="28" t="str">
        <f>IF(B20&gt;0,B20*100/B11," ")</f>
        <v xml:space="preserve"> </v>
      </c>
      <c r="D20" s="29"/>
      <c r="E20" s="30" t="str">
        <f>IF(D20&gt;0,D20*100/D11," ")</f>
        <v xml:space="preserve"> </v>
      </c>
      <c r="F20" s="31"/>
      <c r="G20" s="32" t="str">
        <f>IF(F20&gt;0,F20*100/$F$11," ")</f>
        <v xml:space="preserve"> </v>
      </c>
      <c r="H20" s="3"/>
      <c r="I20" s="3"/>
      <c r="J20" s="3"/>
    </row>
    <row r="21" spans="1:10" s="6" customFormat="1" ht="13.5" x14ac:dyDescent="0.25">
      <c r="A21" s="33" t="s">
        <v>13</v>
      </c>
      <c r="B21" s="34">
        <f>SUM(B19:B20)</f>
        <v>0</v>
      </c>
      <c r="C21" s="35" t="str">
        <f>IF(B21&gt;0,B21*100/B11," ")</f>
        <v xml:space="preserve"> </v>
      </c>
      <c r="D21" s="36">
        <f>SUM(D19:D20)</f>
        <v>0</v>
      </c>
      <c r="E21" s="37" t="str">
        <f>IF(D21&gt;0,D21*100/D11," ")</f>
        <v xml:space="preserve"> </v>
      </c>
      <c r="F21" s="38">
        <f>SUM(F19:F20)</f>
        <v>0</v>
      </c>
      <c r="G21" s="39" t="str">
        <f>IF(F21&gt;0,F21*100/F11," ")</f>
        <v xml:space="preserve"> </v>
      </c>
      <c r="H21" s="5"/>
      <c r="I21" s="5"/>
      <c r="J21" s="5"/>
    </row>
    <row r="22" spans="1:10" ht="13.5" x14ac:dyDescent="0.25">
      <c r="A22" s="40"/>
      <c r="B22" s="41"/>
      <c r="C22" s="28"/>
      <c r="D22" s="42"/>
      <c r="E22" s="30"/>
      <c r="F22" s="43"/>
      <c r="G22" s="32"/>
      <c r="H22" s="1"/>
      <c r="I22" s="1"/>
      <c r="J22" s="1"/>
    </row>
    <row r="23" spans="1:10" s="4" customFormat="1" ht="12" x14ac:dyDescent="0.2">
      <c r="A23" s="26" t="s">
        <v>14</v>
      </c>
      <c r="B23" s="27"/>
      <c r="C23" s="28" t="str">
        <f t="shared" ref="C23:C35" si="0">IF(B23&gt;0,B23*100/$B$11," ")</f>
        <v xml:space="preserve"> </v>
      </c>
      <c r="D23" s="29"/>
      <c r="E23" s="30" t="str">
        <f t="shared" ref="E23:E35" si="1">IF(D23&gt;0,D23*100/$D$11," ")</f>
        <v xml:space="preserve"> </v>
      </c>
      <c r="F23" s="31"/>
      <c r="G23" s="32" t="str">
        <f t="shared" ref="G23:G35" si="2">IF(F23&gt;0,F23*100/$F$11," ")</f>
        <v xml:space="preserve"> </v>
      </c>
      <c r="H23" s="3"/>
      <c r="I23" s="3"/>
      <c r="J23" s="3"/>
    </row>
    <row r="24" spans="1:10" s="4" customFormat="1" ht="12" x14ac:dyDescent="0.2">
      <c r="A24" s="26" t="s">
        <v>15</v>
      </c>
      <c r="B24" s="27"/>
      <c r="C24" s="28" t="str">
        <f t="shared" si="0"/>
        <v xml:space="preserve"> </v>
      </c>
      <c r="D24" s="29"/>
      <c r="E24" s="30" t="str">
        <f t="shared" si="1"/>
        <v xml:space="preserve"> </v>
      </c>
      <c r="F24" s="31"/>
      <c r="G24" s="32" t="str">
        <f t="shared" si="2"/>
        <v xml:space="preserve"> </v>
      </c>
      <c r="H24" s="3"/>
      <c r="I24" s="3"/>
      <c r="J24" s="3"/>
    </row>
    <row r="25" spans="1:10" s="4" customFormat="1" ht="12" x14ac:dyDescent="0.2">
      <c r="A25" s="26" t="s">
        <v>16</v>
      </c>
      <c r="B25" s="27"/>
      <c r="C25" s="28" t="str">
        <f t="shared" si="0"/>
        <v xml:space="preserve"> </v>
      </c>
      <c r="D25" s="29"/>
      <c r="E25" s="30" t="str">
        <f t="shared" si="1"/>
        <v xml:space="preserve"> </v>
      </c>
      <c r="F25" s="31"/>
      <c r="G25" s="32" t="str">
        <f t="shared" si="2"/>
        <v xml:space="preserve"> </v>
      </c>
      <c r="H25" s="3"/>
      <c r="I25" s="3"/>
      <c r="J25" s="3"/>
    </row>
    <row r="26" spans="1:10" s="4" customFormat="1" ht="12" x14ac:dyDescent="0.2">
      <c r="A26" s="26" t="s">
        <v>17</v>
      </c>
      <c r="B26" s="27"/>
      <c r="C26" s="28" t="str">
        <f t="shared" si="0"/>
        <v xml:space="preserve"> </v>
      </c>
      <c r="D26" s="29"/>
      <c r="E26" s="30" t="str">
        <f t="shared" si="1"/>
        <v xml:space="preserve"> </v>
      </c>
      <c r="F26" s="31"/>
      <c r="G26" s="32" t="str">
        <f t="shared" si="2"/>
        <v xml:space="preserve"> </v>
      </c>
      <c r="H26" s="3"/>
      <c r="I26" s="3"/>
      <c r="J26" s="3"/>
    </row>
    <row r="27" spans="1:10" s="4" customFormat="1" ht="12" x14ac:dyDescent="0.2">
      <c r="A27" s="26" t="s">
        <v>18</v>
      </c>
      <c r="B27" s="27"/>
      <c r="C27" s="28" t="str">
        <f t="shared" si="0"/>
        <v xml:space="preserve"> </v>
      </c>
      <c r="D27" s="29"/>
      <c r="E27" s="30" t="str">
        <f t="shared" si="1"/>
        <v xml:space="preserve"> </v>
      </c>
      <c r="F27" s="31"/>
      <c r="G27" s="32" t="str">
        <f t="shared" si="2"/>
        <v xml:space="preserve"> </v>
      </c>
      <c r="H27" s="3"/>
      <c r="I27" s="3"/>
      <c r="J27" s="3"/>
    </row>
    <row r="28" spans="1:10" s="4" customFormat="1" ht="12" x14ac:dyDescent="0.2">
      <c r="A28" s="26" t="s">
        <v>19</v>
      </c>
      <c r="B28" s="27"/>
      <c r="C28" s="28" t="str">
        <f t="shared" si="0"/>
        <v xml:space="preserve"> </v>
      </c>
      <c r="D28" s="29"/>
      <c r="E28" s="30" t="str">
        <f t="shared" si="1"/>
        <v xml:space="preserve"> </v>
      </c>
      <c r="F28" s="31"/>
      <c r="G28" s="32" t="str">
        <f t="shared" si="2"/>
        <v xml:space="preserve"> </v>
      </c>
      <c r="H28" s="3"/>
      <c r="I28" s="3"/>
      <c r="J28" s="3"/>
    </row>
    <row r="29" spans="1:10" s="4" customFormat="1" ht="12" x14ac:dyDescent="0.2">
      <c r="A29" s="26" t="s">
        <v>20</v>
      </c>
      <c r="B29" s="27"/>
      <c r="C29" s="28" t="str">
        <f t="shared" si="0"/>
        <v xml:space="preserve"> </v>
      </c>
      <c r="D29" s="29"/>
      <c r="E29" s="30" t="str">
        <f t="shared" si="1"/>
        <v xml:space="preserve"> </v>
      </c>
      <c r="F29" s="31"/>
      <c r="G29" s="32" t="str">
        <f t="shared" si="2"/>
        <v xml:space="preserve"> </v>
      </c>
      <c r="H29" s="3"/>
      <c r="I29" s="3"/>
      <c r="J29" s="3"/>
    </row>
    <row r="30" spans="1:10" s="4" customFormat="1" ht="12" x14ac:dyDescent="0.2">
      <c r="A30" s="26" t="s">
        <v>21</v>
      </c>
      <c r="B30" s="27"/>
      <c r="C30" s="28" t="str">
        <f t="shared" si="0"/>
        <v xml:space="preserve"> </v>
      </c>
      <c r="D30" s="29"/>
      <c r="E30" s="30" t="str">
        <f t="shared" si="1"/>
        <v xml:space="preserve"> </v>
      </c>
      <c r="F30" s="31"/>
      <c r="G30" s="32" t="str">
        <f t="shared" si="2"/>
        <v xml:space="preserve"> </v>
      </c>
      <c r="H30" s="3"/>
      <c r="I30" s="3"/>
      <c r="J30" s="3"/>
    </row>
    <row r="31" spans="1:10" s="4" customFormat="1" ht="12" x14ac:dyDescent="0.2">
      <c r="A31" s="26" t="s">
        <v>22</v>
      </c>
      <c r="B31" s="27"/>
      <c r="C31" s="28" t="str">
        <f t="shared" si="0"/>
        <v xml:space="preserve"> </v>
      </c>
      <c r="D31" s="29"/>
      <c r="E31" s="30" t="str">
        <f t="shared" si="1"/>
        <v xml:space="preserve"> </v>
      </c>
      <c r="F31" s="31"/>
      <c r="G31" s="32" t="str">
        <f t="shared" si="2"/>
        <v xml:space="preserve"> </v>
      </c>
      <c r="H31" s="3"/>
      <c r="I31" s="3"/>
      <c r="J31" s="3"/>
    </row>
    <row r="32" spans="1:10" s="4" customFormat="1" ht="12" x14ac:dyDescent="0.2">
      <c r="A32" s="26" t="s">
        <v>23</v>
      </c>
      <c r="B32" s="27"/>
      <c r="C32" s="28" t="str">
        <f t="shared" si="0"/>
        <v xml:space="preserve"> </v>
      </c>
      <c r="D32" s="29"/>
      <c r="E32" s="30" t="str">
        <f t="shared" si="1"/>
        <v xml:space="preserve"> </v>
      </c>
      <c r="F32" s="31"/>
      <c r="G32" s="32" t="str">
        <f t="shared" si="2"/>
        <v xml:space="preserve"> </v>
      </c>
      <c r="H32" s="3"/>
      <c r="I32" s="3"/>
      <c r="J32" s="3"/>
    </row>
    <row r="33" spans="1:10" s="4" customFormat="1" ht="12" x14ac:dyDescent="0.2">
      <c r="A33" s="26" t="s">
        <v>24</v>
      </c>
      <c r="B33" s="27"/>
      <c r="C33" s="28" t="str">
        <f t="shared" si="0"/>
        <v xml:space="preserve"> </v>
      </c>
      <c r="D33" s="29"/>
      <c r="E33" s="30" t="str">
        <f t="shared" si="1"/>
        <v xml:space="preserve"> </v>
      </c>
      <c r="F33" s="31"/>
      <c r="G33" s="32" t="str">
        <f t="shared" si="2"/>
        <v xml:space="preserve"> </v>
      </c>
      <c r="H33" s="3"/>
      <c r="I33" s="3"/>
      <c r="J33" s="3"/>
    </row>
    <row r="34" spans="1:10" s="4" customFormat="1" ht="12" x14ac:dyDescent="0.2">
      <c r="A34" s="26" t="s">
        <v>25</v>
      </c>
      <c r="B34" s="27"/>
      <c r="C34" s="28" t="str">
        <f t="shared" si="0"/>
        <v xml:space="preserve"> </v>
      </c>
      <c r="D34" s="29"/>
      <c r="E34" s="30" t="str">
        <f t="shared" si="1"/>
        <v xml:space="preserve"> </v>
      </c>
      <c r="F34" s="31"/>
      <c r="G34" s="32" t="str">
        <f t="shared" si="2"/>
        <v xml:space="preserve"> </v>
      </c>
      <c r="H34" s="3"/>
      <c r="I34" s="3"/>
      <c r="J34" s="3"/>
    </row>
    <row r="35" spans="1:10" s="4" customFormat="1" ht="12" x14ac:dyDescent="0.2">
      <c r="A35" s="26" t="s">
        <v>26</v>
      </c>
      <c r="B35" s="27"/>
      <c r="C35" s="28" t="str">
        <f t="shared" si="0"/>
        <v xml:space="preserve"> </v>
      </c>
      <c r="D35" s="29"/>
      <c r="E35" s="30" t="str">
        <f t="shared" si="1"/>
        <v xml:space="preserve"> </v>
      </c>
      <c r="F35" s="31"/>
      <c r="G35" s="32" t="str">
        <f t="shared" si="2"/>
        <v xml:space="preserve"> </v>
      </c>
      <c r="H35" s="3"/>
      <c r="I35" s="3"/>
      <c r="J35" s="3"/>
    </row>
    <row r="36" spans="1:10" s="6" customFormat="1" ht="13.5" x14ac:dyDescent="0.25">
      <c r="A36" s="33" t="s">
        <v>27</v>
      </c>
      <c r="B36" s="34">
        <f>SUM(B23:B35)</f>
        <v>0</v>
      </c>
      <c r="C36" s="35" t="str">
        <f>IF(B36&gt;0,B36*100/B11," ")</f>
        <v xml:space="preserve"> </v>
      </c>
      <c r="D36" s="36">
        <f>SUM(D23:D35)</f>
        <v>0</v>
      </c>
      <c r="E36" s="37" t="str">
        <f>IF(D36&gt;0,D36*100/D11," ")</f>
        <v xml:space="preserve"> </v>
      </c>
      <c r="F36" s="38">
        <f>SUM(F23:F35)</f>
        <v>0</v>
      </c>
      <c r="G36" s="39" t="str">
        <f>IF(F36&gt;0,F36*100/F11," ")</f>
        <v xml:space="preserve"> </v>
      </c>
      <c r="H36" s="5"/>
      <c r="I36" s="5"/>
      <c r="J36" s="5"/>
    </row>
    <row r="37" spans="1:10" ht="13.5" x14ac:dyDescent="0.25">
      <c r="A37" s="40"/>
      <c r="B37" s="41"/>
      <c r="C37" s="28"/>
      <c r="D37" s="42"/>
      <c r="E37" s="30"/>
      <c r="F37" s="43"/>
      <c r="G37" s="32"/>
      <c r="H37" s="1"/>
      <c r="I37" s="1"/>
      <c r="J37" s="1"/>
    </row>
    <row r="38" spans="1:10" s="6" customFormat="1" ht="13.5" x14ac:dyDescent="0.25">
      <c r="A38" s="33" t="s">
        <v>28</v>
      </c>
      <c r="B38" s="34">
        <f>B17-B21-B36</f>
        <v>0</v>
      </c>
      <c r="C38" s="35" t="str">
        <f>IF(B38&gt;0,B38*100/B11,IF(B38&lt;0,B38*100/B11," "))</f>
        <v xml:space="preserve"> </v>
      </c>
      <c r="D38" s="36">
        <f>D17-D21-D36</f>
        <v>0</v>
      </c>
      <c r="E38" s="37" t="str">
        <f>IF(D38&gt;0,D38*100/D11,IF(D38&lt;0,D38*100/D11," "))</f>
        <v xml:space="preserve"> </v>
      </c>
      <c r="F38" s="38">
        <f>F17-F21-F36</f>
        <v>0</v>
      </c>
      <c r="G38" s="39" t="str">
        <f>IF(F38&gt;0,F38*100/F11,IF(F38&lt;0,F38*100/F11," "))</f>
        <v xml:space="preserve"> </v>
      </c>
      <c r="H38" s="5"/>
      <c r="I38" s="5"/>
      <c r="J38" s="5"/>
    </row>
    <row r="39" spans="1:10" ht="13.5" x14ac:dyDescent="0.25">
      <c r="A39" s="40"/>
      <c r="B39" s="41"/>
      <c r="C39" s="28"/>
      <c r="D39" s="42"/>
      <c r="E39" s="30"/>
      <c r="F39" s="43"/>
      <c r="G39" s="32"/>
      <c r="H39" s="1"/>
      <c r="I39" s="1"/>
      <c r="J39" s="1"/>
    </row>
    <row r="40" spans="1:10" s="4" customFormat="1" ht="12" x14ac:dyDescent="0.2">
      <c r="A40" s="26" t="s">
        <v>29</v>
      </c>
      <c r="B40" s="27"/>
      <c r="C40" s="28" t="str">
        <f>IF(B40&gt;0,B40*100/B11," ")</f>
        <v xml:space="preserve"> </v>
      </c>
      <c r="D40" s="29"/>
      <c r="E40" s="30" t="str">
        <f>IF(D40&gt;0,D40*100/$D$11," ")</f>
        <v xml:space="preserve"> </v>
      </c>
      <c r="F40" s="31"/>
      <c r="G40" s="32" t="str">
        <f>IF(F40&gt;0,F40*100/$F$11," ")</f>
        <v xml:space="preserve"> </v>
      </c>
      <c r="H40" s="3"/>
      <c r="I40" s="3"/>
      <c r="J40" s="3"/>
    </row>
    <row r="41" spans="1:10" s="4" customFormat="1" ht="12" x14ac:dyDescent="0.2">
      <c r="A41" s="26" t="s">
        <v>30</v>
      </c>
      <c r="B41" s="27"/>
      <c r="C41" s="28" t="str">
        <f>IF(B41&gt;0,B41*100/B11," ")</f>
        <v xml:space="preserve"> </v>
      </c>
      <c r="D41" s="29"/>
      <c r="E41" s="30" t="str">
        <f>IF(D41&gt;0,D41*100/$D$11," ")</f>
        <v xml:space="preserve"> </v>
      </c>
      <c r="F41" s="31"/>
      <c r="G41" s="32" t="str">
        <f>IF(F41&gt;0,F41*100/$F$11," ")</f>
        <v xml:space="preserve"> </v>
      </c>
      <c r="H41" s="3"/>
      <c r="I41" s="3"/>
      <c r="J41" s="3"/>
    </row>
    <row r="42" spans="1:10" s="6" customFormat="1" ht="13.5" x14ac:dyDescent="0.25">
      <c r="A42" s="33" t="s">
        <v>31</v>
      </c>
      <c r="B42" s="34">
        <f>B38-B40-B41</f>
        <v>0</v>
      </c>
      <c r="C42" s="35" t="str">
        <f>IF(B42&gt;0,B42*100/B11,IF(B42&lt;0,B42*100/B11," "))</f>
        <v xml:space="preserve"> </v>
      </c>
      <c r="D42" s="36">
        <f>D38-D40-D41</f>
        <v>0</v>
      </c>
      <c r="E42" s="37" t="str">
        <f>IF(D42&gt;0,D42*100/D11,IF(D42&lt;0,D42*100/D11," "))</f>
        <v xml:space="preserve"> </v>
      </c>
      <c r="F42" s="38">
        <f>F38-F40-F41</f>
        <v>0</v>
      </c>
      <c r="G42" s="39" t="str">
        <f>IF(F42&gt;0,F42*100/F11,IF(F42&lt;0,F42*100/F11," "))</f>
        <v xml:space="preserve"> </v>
      </c>
      <c r="H42" s="5"/>
      <c r="I42" s="5"/>
      <c r="J42" s="5"/>
    </row>
    <row r="43" spans="1:10" ht="13.5" x14ac:dyDescent="0.25">
      <c r="A43" s="40"/>
      <c r="B43" s="41"/>
      <c r="C43" s="28"/>
      <c r="D43" s="42"/>
      <c r="E43" s="30"/>
      <c r="F43" s="43"/>
      <c r="G43" s="32"/>
      <c r="H43" s="1"/>
      <c r="I43" s="1"/>
      <c r="J43" s="1"/>
    </row>
    <row r="44" spans="1:10" s="4" customFormat="1" ht="12" x14ac:dyDescent="0.2">
      <c r="A44" s="26" t="s">
        <v>32</v>
      </c>
      <c r="B44" s="27"/>
      <c r="C44" s="28" t="str">
        <f>IF(B44&gt;0,B44*100/B11," ")</f>
        <v xml:space="preserve"> </v>
      </c>
      <c r="D44" s="29"/>
      <c r="E44" s="30" t="str">
        <f>IF(D44&gt;0,D44*100/D11," ")</f>
        <v xml:space="preserve"> </v>
      </c>
      <c r="F44" s="31"/>
      <c r="G44" s="32" t="str">
        <f>IF(F44&gt;0,F44*100/F11," ")</f>
        <v xml:space="preserve"> </v>
      </c>
      <c r="H44" s="3"/>
      <c r="I44" s="3"/>
      <c r="J44" s="3"/>
    </row>
    <row r="45" spans="1:10" s="6" customFormat="1" ht="13.5" x14ac:dyDescent="0.25">
      <c r="A45" s="33" t="s">
        <v>33</v>
      </c>
      <c r="B45" s="34">
        <f>B42+B44</f>
        <v>0</v>
      </c>
      <c r="C45" s="35" t="str">
        <f>IF(B45&gt;0,B45*100/B11,IF(B45&lt;0,B45*100/B11," "))</f>
        <v xml:space="preserve"> </v>
      </c>
      <c r="D45" s="36">
        <f>D42+D44</f>
        <v>0</v>
      </c>
      <c r="E45" s="37" t="str">
        <f>IF(D45&gt;0,D45*100/D11,IF(D45&lt;0,D45*100/D11," "))</f>
        <v xml:space="preserve"> </v>
      </c>
      <c r="F45" s="38">
        <f>F42+F44</f>
        <v>0</v>
      </c>
      <c r="G45" s="39" t="str">
        <f>IF(F45&gt;0,F45*100/F11,IF(F45&lt;0,F45*100/F11," "))</f>
        <v xml:space="preserve"> </v>
      </c>
      <c r="H45" s="5"/>
      <c r="I45" s="5"/>
      <c r="J45" s="5"/>
    </row>
    <row r="46" spans="1:10" ht="13.5" x14ac:dyDescent="0.25">
      <c r="A46" s="40"/>
      <c r="B46" s="41"/>
      <c r="C46" s="28"/>
      <c r="D46" s="42"/>
      <c r="E46" s="30"/>
      <c r="F46" s="43"/>
      <c r="G46" s="32"/>
      <c r="H46" s="1"/>
      <c r="I46" s="1"/>
      <c r="J46" s="1"/>
    </row>
    <row r="47" spans="1:10" s="4" customFormat="1" ht="12" x14ac:dyDescent="0.2">
      <c r="A47" s="26" t="s">
        <v>34</v>
      </c>
      <c r="B47" s="27"/>
      <c r="C47" s="28" t="str">
        <f>IF(B47&gt;0,B47*100/B11," ")</f>
        <v xml:space="preserve"> </v>
      </c>
      <c r="D47" s="29"/>
      <c r="E47" s="30" t="str">
        <f>IF(D47&gt;0,D47*100/D11," ")</f>
        <v xml:space="preserve"> </v>
      </c>
      <c r="F47" s="31"/>
      <c r="G47" s="32" t="str">
        <f>IF(F47&gt;0,F47*100/F11," ")</f>
        <v xml:space="preserve"> </v>
      </c>
      <c r="H47" s="3"/>
      <c r="I47" s="3"/>
      <c r="J47" s="3"/>
    </row>
    <row r="48" spans="1:10" s="7" customFormat="1" ht="15.75" x14ac:dyDescent="0.25">
      <c r="A48" s="44" t="s">
        <v>35</v>
      </c>
      <c r="B48" s="45">
        <f>B45-B47</f>
        <v>0</v>
      </c>
      <c r="C48" s="46" t="str">
        <f>IF(B48&gt;0,B48*100/B11,IF(B48&lt;0,B48*100/B11," "))</f>
        <v xml:space="preserve"> </v>
      </c>
      <c r="D48" s="47">
        <f>D45-D47</f>
        <v>0</v>
      </c>
      <c r="E48" s="48" t="str">
        <f>IF(D48&gt;0,D48*100/D11,IF(D48&lt;0,D48*100/D11," "))</f>
        <v xml:space="preserve"> </v>
      </c>
      <c r="F48" s="49">
        <f>F45-F47</f>
        <v>0</v>
      </c>
      <c r="G48" s="50" t="str">
        <f>IF(F48&gt;0,F48*100/F11,IF(F48&lt;0,F48*100/F11," "))</f>
        <v xml:space="preserve"> </v>
      </c>
      <c r="H48" s="2"/>
      <c r="I48" s="2"/>
      <c r="J48" s="2"/>
    </row>
    <row r="49" spans="1:10" ht="13.5" x14ac:dyDescent="0.25">
      <c r="A49" s="51"/>
      <c r="B49" s="9"/>
      <c r="C49" s="51"/>
      <c r="D49" s="52"/>
      <c r="E49" s="53"/>
      <c r="F49" s="9"/>
      <c r="G49" s="51"/>
      <c r="H49" s="1"/>
      <c r="I49" s="1"/>
      <c r="J49" s="1"/>
    </row>
    <row r="50" spans="1:10" s="6" customFormat="1" ht="27" x14ac:dyDescent="0.25">
      <c r="A50" s="57" t="s">
        <v>37</v>
      </c>
      <c r="B50" s="58"/>
      <c r="C50" s="59" t="str">
        <f>IF(B50&gt;0,B50*100/B11," ")</f>
        <v xml:space="preserve"> </v>
      </c>
      <c r="D50" s="58"/>
      <c r="E50" s="59" t="str">
        <f>IF(D50&gt;0,D50*100/D11," ")</f>
        <v xml:space="preserve"> </v>
      </c>
      <c r="F50" s="58"/>
      <c r="G50" s="59" t="str">
        <f>IF(F50&gt;0,F50*100/F11," ")</f>
        <v xml:space="preserve"> </v>
      </c>
      <c r="H50" s="5"/>
      <c r="I50" s="5"/>
      <c r="J50" s="5"/>
    </row>
    <row r="51" spans="1:10" ht="13.5" x14ac:dyDescent="0.25">
      <c r="A51" s="54" t="s">
        <v>36</v>
      </c>
      <c r="B51" s="55"/>
      <c r="C51" s="55"/>
      <c r="D51" s="55"/>
      <c r="E51" s="55"/>
      <c r="F51" s="55"/>
      <c r="G51" s="56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</sheetData>
  <sheetProtection algorithmName="SHA-512" hashValue="WrEq9aj/QBD7KDYMY3EO/nEu4cr7s7ABEgL4G8uoUJKaTs+hkWycF9LkHMUT4P5f8lZzGp501QNWliUK4lKNdA==" saltValue="G894NXr5Mw+RlheQC1/zsw==" spinCount="100000" sheet="1" objects="1" scenarios="1"/>
  <pageMargins left="0.78749999999999998" right="0.78749999999999998" top="0.88611111111111096" bottom="0.98333333333333295" header="0.78749999999999998" footer="0.78749999999999998"/>
  <pageSetup paperSize="9" scale="81" orientation="portrait" useFirstPageNumber="1" horizontalDpi="300" verticalDpi="300" r:id="rId1"/>
  <headerFooter>
    <oddFooter>&amp;L&amp;"GenosGFG,Standard"&amp;8Volksbank eG * VS210005 * Seite &amp;P von &amp;N * Fassung 05.2025 * Klassifizierung C3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Umsatz- und Ertragsvorschau</vt:lpstr>
      <vt:lpstr>Jahr_1</vt:lpstr>
      <vt:lpstr>Jahr_2</vt:lpstr>
      <vt:lpstr>Jahr_3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2016-07-27T10:29:35Z</dcterms:created>
  <cp:keywords>Wertung fehlt</cp:keywords>
  <dc:language>de-DE</dc:language>
  <cp:lastModifiedBy>Andreas Pelzel</cp:lastModifiedBy>
  <dcterms:modified xsi:type="dcterms:W3CDTF">2025-05-12T05:37:15Z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OPM-ID">
    <vt:lpwstr>1:ab517f86-92d0-a4ee-ef4e-ba6056fa02a5:be6527537f82981e910a9ad9eb0a6870</vt:lpwstr>
  </property>
</Properties>
</file>